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diabetesdk-my.sharepoint.com/personal/frd_diabetes_dk/Documents/Skrivebord/"/>
    </mc:Choice>
  </mc:AlternateContent>
  <xr:revisionPtr revIDLastSave="0" documentId="8_{7183B8A8-6D8C-4015-88C6-351C0254BE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ørsel" sheetId="21" r:id="rId1"/>
    <sheet name="Telefontilskud" sheetId="6" state="hidden" r:id="rId2"/>
    <sheet name="Honorar" sheetId="22" state="hidden" r:id="rId3"/>
    <sheet name="Indtægter - udgifter" sheetId="24" state="hidden" r:id="rId4"/>
  </sheets>
  <definedNames>
    <definedName name="_xlnm.Print_Area" localSheetId="2">Honorar!$B$2:$E$50</definedName>
    <definedName name="_xlnm.Print_Area" localSheetId="3">'Indtægter - udgifter'!$B$2:$E$53</definedName>
    <definedName name="_xlnm.Print_Area" localSheetId="0">Kørsel!$B$2:$E$41</definedName>
    <definedName name="_xlnm.Print_Area" localSheetId="1">Telefontilskud!$B$2:$E$22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4" l="1"/>
  <c r="E7" i="22"/>
  <c r="E7" i="6"/>
  <c r="B7" i="21"/>
  <c r="E30" i="24"/>
  <c r="E20" i="24"/>
  <c r="E32" i="24"/>
  <c r="E26" i="22"/>
  <c r="C18" i="22"/>
  <c r="E18" i="22"/>
  <c r="E17" i="22"/>
  <c r="E28" i="21"/>
  <c r="E20" i="21"/>
  <c r="E21" i="21" s="1"/>
  <c r="E36" i="24"/>
  <c r="E34" i="24"/>
  <c r="E28" i="22" l="1"/>
  <c r="E30" i="21"/>
</calcChain>
</file>

<file path=xl/sharedStrings.xml><?xml version="1.0" encoding="utf-8"?>
<sst xmlns="http://schemas.openxmlformats.org/spreadsheetml/2006/main" count="105" uniqueCount="60">
  <si>
    <t>Indtægter</t>
  </si>
  <si>
    <t>Udgifter i alt</t>
  </si>
  <si>
    <t>Dato</t>
  </si>
  <si>
    <t>Navn</t>
  </si>
  <si>
    <t>Honorarskema</t>
  </si>
  <si>
    <t>Telefontilskud</t>
  </si>
  <si>
    <t>konto</t>
  </si>
  <si>
    <t>Tekst/kommentar</t>
  </si>
  <si>
    <t>Modtager</t>
  </si>
  <si>
    <t>Dato:</t>
  </si>
  <si>
    <t>Konto</t>
  </si>
  <si>
    <t>Kasserer eller anden fra bestyrelsen</t>
  </si>
  <si>
    <t>Adresse</t>
  </si>
  <si>
    <t>CPR-nr.</t>
  </si>
  <si>
    <t>Kørselsopgørelse</t>
  </si>
  <si>
    <t>Kørt fra/til</t>
  </si>
  <si>
    <t>Formål</t>
  </si>
  <si>
    <t>Antal km.</t>
  </si>
  <si>
    <t>Antal km. I alt</t>
  </si>
  <si>
    <t>Kørselsgodtgørelse kr. i alt</t>
  </si>
  <si>
    <t>Oplysninger om modtager</t>
  </si>
  <si>
    <t>Bilens registreringsnummer</t>
  </si>
  <si>
    <t>Postnummer og by</t>
  </si>
  <si>
    <t>Registrerings- og kontonummer</t>
  </si>
  <si>
    <t>Refusion kr. i alt</t>
  </si>
  <si>
    <t>Udbetaling kr. i alt</t>
  </si>
  <si>
    <t>Efter endt udfyldning skrives siden ud og underskrives</t>
  </si>
  <si>
    <t>Bedes udbetalt til</t>
  </si>
  <si>
    <t>Stilling</t>
  </si>
  <si>
    <t>Telefonnummer</t>
  </si>
  <si>
    <t>Kvartaler</t>
  </si>
  <si>
    <t>Honorar pr. time</t>
  </si>
  <si>
    <t>Antal timer</t>
  </si>
  <si>
    <t>Skattepligtigt:</t>
  </si>
  <si>
    <t>Indtægter / udgifter</t>
  </si>
  <si>
    <t>Eventuelt modtaget aconto-beløb</t>
  </si>
  <si>
    <t>Bilag til refusion (bilag vedlægges/vedhæftes)</t>
  </si>
  <si>
    <t>Periode</t>
  </si>
  <si>
    <t>1. kvartal</t>
  </si>
  <si>
    <t>2. kvartal</t>
  </si>
  <si>
    <t>3. kvartal</t>
  </si>
  <si>
    <t>4. kvartal</t>
  </si>
  <si>
    <t>Beløb i kr.</t>
  </si>
  <si>
    <t>Anledning</t>
  </si>
  <si>
    <t>eller scannes med underskrifter og sendes til bogholderiet@diabetes.dk.</t>
  </si>
  <si>
    <t xml:space="preserve">Bilaget sendes med underskrift til Diabetesforeningen, Stationsparken 24, st. tv., 2600 Glostrup </t>
  </si>
  <si>
    <t>Beløbet udbetales af lokalforeningen og bilaget indsendes til Diabetesforeningen for indberetning til SKAT.</t>
  </si>
  <si>
    <t>Evt. aconto-beløb  tillagt indtægter og fratrukket udgifter</t>
  </si>
  <si>
    <t>Udbetales af lokalforeningen</t>
  </si>
  <si>
    <t>Indbetales til lokalforeningen</t>
  </si>
  <si>
    <t>Registrerings- og kontonr.</t>
  </si>
  <si>
    <t>Udgifter</t>
  </si>
  <si>
    <t>Instægter i alt</t>
  </si>
  <si>
    <t>Tekst</t>
  </si>
  <si>
    <t>OBS! TAST KUN I DE HVIDE FELTER!</t>
  </si>
  <si>
    <t>1. halvår</t>
  </si>
  <si>
    <t>2. halvår</t>
  </si>
  <si>
    <t>Hele året</t>
  </si>
  <si>
    <t>OBS! TAST KUN I DE MARKEREDE FELTER!</t>
  </si>
  <si>
    <t>Fødselsdato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</si>
</sst>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7" fillId="3" borderId="7" xfId="0" applyFont="1" applyFill="1" applyBorder="1"/>
    <xf numFmtId="0" fontId="7" fillId="3" borderId="8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7" fillId="3" borderId="8" xfId="0" applyFont="1" applyFill="1" applyBorder="1"/>
    <xf numFmtId="0" fontId="7" fillId="3" borderId="13" xfId="0" applyFont="1" applyFill="1" applyBorder="1"/>
    <xf numFmtId="14" fontId="3" fillId="0" borderId="11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7" fillId="3" borderId="9" xfId="0" applyFont="1" applyFill="1" applyBorder="1"/>
    <xf numFmtId="0" fontId="7" fillId="3" borderId="10" xfId="0" applyFont="1" applyFill="1" applyBorder="1"/>
    <xf numFmtId="4" fontId="7" fillId="3" borderId="2" xfId="0" applyNumberFormat="1" applyFont="1" applyFill="1" applyBorder="1" applyAlignment="1">
      <alignment horizontal="right"/>
    </xf>
    <xf numFmtId="14" fontId="7" fillId="3" borderId="7" xfId="0" applyNumberFormat="1" applyFont="1" applyFill="1" applyBorder="1"/>
    <xf numFmtId="14" fontId="6" fillId="3" borderId="9" xfId="0" applyNumberFormat="1" applyFont="1" applyFill="1" applyBorder="1"/>
    <xf numFmtId="14" fontId="3" fillId="3" borderId="11" xfId="0" applyNumberFormat="1" applyFont="1" applyFill="1" applyBorder="1"/>
    <xf numFmtId="0" fontId="6" fillId="3" borderId="10" xfId="0" applyFont="1" applyFill="1" applyBorder="1"/>
    <xf numFmtId="0" fontId="3" fillId="0" borderId="11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2" borderId="17" xfId="0" applyFont="1" applyFill="1" applyBorder="1" applyAlignment="1">
      <alignment horizontal="left"/>
    </xf>
    <xf numFmtId="0" fontId="3" fillId="0" borderId="11" xfId="0" applyFont="1" applyBorder="1" applyProtection="1">
      <protection locked="0"/>
    </xf>
    <xf numFmtId="0" fontId="3" fillId="0" borderId="17" xfId="0" applyFont="1" applyBorder="1" applyProtection="1">
      <protection locked="0"/>
    </xf>
    <xf numFmtId="14" fontId="7" fillId="3" borderId="9" xfId="0" applyNumberFormat="1" applyFont="1" applyFill="1" applyBorder="1"/>
    <xf numFmtId="14" fontId="4" fillId="0" borderId="11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7" xfId="0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5" fillId="4" borderId="0" xfId="0" applyFont="1" applyFill="1"/>
    <xf numFmtId="14" fontId="3" fillId="4" borderId="0" xfId="0" applyNumberFormat="1" applyFont="1" applyFill="1"/>
    <xf numFmtId="4" fontId="3" fillId="4" borderId="0" xfId="0" applyNumberFormat="1" applyFont="1" applyFill="1"/>
    <xf numFmtId="0" fontId="4" fillId="4" borderId="0" xfId="0" applyFont="1" applyFill="1"/>
    <xf numFmtId="14" fontId="4" fillId="4" borderId="0" xfId="0" applyNumberFormat="1" applyFont="1" applyFill="1"/>
    <xf numFmtId="4" fontId="4" fillId="4" borderId="0" xfId="0" applyNumberFormat="1" applyFont="1" applyFill="1"/>
    <xf numFmtId="0" fontId="8" fillId="4" borderId="0" xfId="0" applyFont="1" applyFill="1"/>
    <xf numFmtId="0" fontId="9" fillId="4" borderId="0" xfId="0" applyFont="1" applyFill="1"/>
    <xf numFmtId="14" fontId="10" fillId="4" borderId="0" xfId="0" applyNumberFormat="1" applyFont="1" applyFill="1"/>
    <xf numFmtId="14" fontId="9" fillId="4" borderId="0" xfId="0" applyNumberFormat="1" applyFont="1" applyFill="1"/>
    <xf numFmtId="14" fontId="5" fillId="4" borderId="0" xfId="0" applyNumberFormat="1" applyFont="1" applyFill="1"/>
    <xf numFmtId="14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3" fillId="0" borderId="1" xfId="0" applyFont="1" applyBorder="1" applyAlignment="1">
      <alignment horizontal="right"/>
    </xf>
    <xf numFmtId="0" fontId="3" fillId="0" borderId="4" xfId="0" applyFont="1" applyBorder="1"/>
    <xf numFmtId="4" fontId="3" fillId="0" borderId="6" xfId="0" applyNumberFormat="1" applyFont="1" applyBorder="1"/>
    <xf numFmtId="14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3" fillId="0" borderId="0" xfId="0" applyFont="1" applyAlignment="1">
      <alignment horizontal="left"/>
    </xf>
    <xf numFmtId="0" fontId="3" fillId="0" borderId="16" xfId="0" applyFont="1" applyBorder="1" applyAlignment="1">
      <alignment horizontal="left"/>
    </xf>
    <xf numFmtId="4" fontId="3" fillId="0" borderId="18" xfId="0" applyNumberFormat="1" applyFont="1" applyBorder="1"/>
    <xf numFmtId="4" fontId="8" fillId="0" borderId="0" xfId="0" applyNumberFormat="1" applyFont="1"/>
    <xf numFmtId="14" fontId="8" fillId="0" borderId="0" xfId="0" applyNumberFormat="1" applyFont="1"/>
    <xf numFmtId="0" fontId="3" fillId="0" borderId="3" xfId="0" applyFont="1" applyBorder="1"/>
    <xf numFmtId="0" fontId="8" fillId="0" borderId="0" xfId="0" applyFont="1"/>
    <xf numFmtId="0" fontId="3" fillId="0" borderId="5" xfId="0" applyFont="1" applyBorder="1" applyProtection="1">
      <protection locked="0"/>
    </xf>
    <xf numFmtId="4" fontId="3" fillId="0" borderId="12" xfId="0" applyNumberFormat="1" applyFont="1" applyBorder="1"/>
    <xf numFmtId="14" fontId="4" fillId="0" borderId="0" xfId="0" applyNumberFormat="1" applyFont="1" applyAlignment="1">
      <alignment horizontal="left"/>
    </xf>
    <xf numFmtId="14" fontId="3" fillId="0" borderId="1" xfId="0" applyNumberFormat="1" applyFont="1" applyBorder="1"/>
    <xf numFmtId="0" fontId="3" fillId="0" borderId="6" xfId="0" applyFont="1" applyBorder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vertical="top"/>
    </xf>
    <xf numFmtId="0" fontId="3" fillId="0" borderId="1" xfId="0" applyFont="1" applyBorder="1"/>
    <xf numFmtId="4" fontId="3" fillId="0" borderId="16" xfId="0" applyNumberFormat="1" applyFont="1" applyBorder="1"/>
    <xf numFmtId="14" fontId="3" fillId="2" borderId="11" xfId="0" applyNumberFormat="1" applyFont="1" applyFill="1" applyBorder="1"/>
    <xf numFmtId="0" fontId="3" fillId="2" borderId="11" xfId="0" applyFont="1" applyFill="1" applyBorder="1"/>
    <xf numFmtId="0" fontId="3" fillId="2" borderId="17" xfId="0" applyFont="1" applyFill="1" applyBorder="1"/>
    <xf numFmtId="4" fontId="3" fillId="2" borderId="11" xfId="0" applyNumberFormat="1" applyFont="1" applyFill="1" applyBorder="1"/>
    <xf numFmtId="4" fontId="3" fillId="2" borderId="14" xfId="0" applyNumberFormat="1" applyFont="1" applyFill="1" applyBorder="1"/>
    <xf numFmtId="0" fontId="4" fillId="2" borderId="0" xfId="0" applyFont="1" applyFill="1"/>
    <xf numFmtId="0" fontId="3" fillId="2" borderId="4" xfId="0" applyFont="1" applyFill="1" applyBorder="1"/>
    <xf numFmtId="0" fontId="3" fillId="0" borderId="3" xfId="0" applyFont="1" applyBorder="1" applyProtection="1">
      <protection locked="0"/>
    </xf>
    <xf numFmtId="2" fontId="6" fillId="3" borderId="10" xfId="0" applyNumberFormat="1" applyFont="1" applyFill="1" applyBorder="1"/>
    <xf numFmtId="14" fontId="3" fillId="0" borderId="11" xfId="0" applyNumberFormat="1" applyFont="1" applyBorder="1" applyAlignment="1" applyProtection="1">
      <alignment horizontal="left"/>
      <protection locked="0"/>
    </xf>
    <xf numFmtId="4" fontId="3" fillId="0" borderId="11" xfId="0" applyNumberFormat="1" applyFont="1" applyBorder="1" applyAlignment="1" applyProtection="1">
      <alignment horizontal="right"/>
      <protection locked="0"/>
    </xf>
  </cellXfs>
  <cellStyles count="2">
    <cellStyle name="Normal" xfId="0" builtinId="0"/>
    <cellStyle name="Normal 2" xfId="1" xr:uid="{684D1410-E452-4C5B-9C68-538D56BCB84C}"/>
  </cellStyles>
  <dxfs count="0"/>
  <tableStyles count="1" defaultTableStyle="TableStyleMedium9" defaultPivotStyle="PivotStyleLight16">
    <tableStyle name="Invisible" pivot="0" table="0" count="0" xr9:uid="{742AC51F-80C5-4926-A3BC-5DA423162A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9525</xdr:rowOff>
    </xdr:from>
    <xdr:to>
      <xdr:col>5</xdr:col>
      <xdr:colOff>0</xdr:colOff>
      <xdr:row>3</xdr:row>
      <xdr:rowOff>133350</xdr:rowOff>
    </xdr:to>
    <xdr:pic>
      <xdr:nvPicPr>
        <xdr:cNvPr id="24049" name="Billede 3">
          <a:extLst>
            <a:ext uri="{FF2B5EF4-FFF2-40B4-BE49-F238E27FC236}">
              <a16:creationId xmlns:a16="http://schemas.microsoft.com/office/drawing/2014/main" id="{00000000-0008-0000-0800-0000F1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525"/>
          <a:ext cx="2019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9525</xdr:rowOff>
    </xdr:from>
    <xdr:to>
      <xdr:col>5</xdr:col>
      <xdr:colOff>0</xdr:colOff>
      <xdr:row>3</xdr:row>
      <xdr:rowOff>133350</xdr:rowOff>
    </xdr:to>
    <xdr:pic>
      <xdr:nvPicPr>
        <xdr:cNvPr id="15025" name="Billede 2">
          <a:extLst>
            <a:ext uri="{FF2B5EF4-FFF2-40B4-BE49-F238E27FC236}">
              <a16:creationId xmlns:a16="http://schemas.microsoft.com/office/drawing/2014/main" id="{00000000-0008-0000-0900-0000B13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525"/>
          <a:ext cx="2019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9525</xdr:rowOff>
    </xdr:from>
    <xdr:to>
      <xdr:col>5</xdr:col>
      <xdr:colOff>0</xdr:colOff>
      <xdr:row>3</xdr:row>
      <xdr:rowOff>133350</xdr:rowOff>
    </xdr:to>
    <xdr:pic>
      <xdr:nvPicPr>
        <xdr:cNvPr id="25066" name="Billede 2">
          <a:extLst>
            <a:ext uri="{FF2B5EF4-FFF2-40B4-BE49-F238E27FC236}">
              <a16:creationId xmlns:a16="http://schemas.microsoft.com/office/drawing/2014/main" id="{00000000-0008-0000-0A00-0000EA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525"/>
          <a:ext cx="2019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1</xdr:row>
      <xdr:rowOff>9525</xdr:rowOff>
    </xdr:from>
    <xdr:to>
      <xdr:col>5</xdr:col>
      <xdr:colOff>0</xdr:colOff>
      <xdr:row>3</xdr:row>
      <xdr:rowOff>133350</xdr:rowOff>
    </xdr:to>
    <xdr:pic>
      <xdr:nvPicPr>
        <xdr:cNvPr id="26059" name="Billede 2">
          <a:extLst>
            <a:ext uri="{FF2B5EF4-FFF2-40B4-BE49-F238E27FC236}">
              <a16:creationId xmlns:a16="http://schemas.microsoft.com/office/drawing/2014/main" id="{00000000-0008-0000-0B00-0000CB6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525"/>
          <a:ext cx="2019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theme="4" tint="0.59999389629810485"/>
    <pageSetUpPr fitToPage="1"/>
  </sheetPr>
  <dimension ref="B1:G41"/>
  <sheetViews>
    <sheetView showGridLines="0" tabSelected="1" workbookViewId="0">
      <selection activeCell="D13" sqref="D13"/>
    </sheetView>
  </sheetViews>
  <sheetFormatPr defaultColWidth="9.1796875" defaultRowHeight="15" customHeight="1" x14ac:dyDescent="0.3"/>
  <cols>
    <col min="1" max="1" width="9.1796875" style="31"/>
    <col min="2" max="2" width="12.7265625" style="33" customWidth="1"/>
    <col min="3" max="4" width="36.7265625" style="31" customWidth="1"/>
    <col min="5" max="5" width="12.7265625" style="34" customWidth="1"/>
    <col min="6" max="16384" width="9.1796875" style="31"/>
  </cols>
  <sheetData>
    <row r="1" spans="2:7" ht="15" customHeight="1" x14ac:dyDescent="0.35">
      <c r="B1" s="42" t="s">
        <v>58</v>
      </c>
      <c r="C1" s="28"/>
    </row>
    <row r="2" spans="2:7" ht="15" customHeight="1" x14ac:dyDescent="0.3">
      <c r="B2" s="43"/>
      <c r="C2" s="44"/>
      <c r="D2" s="44"/>
      <c r="E2" s="45"/>
    </row>
    <row r="3" spans="2:7" ht="15" customHeight="1" x14ac:dyDescent="0.3">
      <c r="B3" s="43"/>
      <c r="C3" s="44"/>
      <c r="D3" s="44"/>
      <c r="E3" s="45"/>
      <c r="G3" s="35"/>
    </row>
    <row r="4" spans="2:7" ht="15" customHeight="1" x14ac:dyDescent="0.3">
      <c r="B4" s="43"/>
      <c r="C4" s="44"/>
      <c r="D4" s="44"/>
      <c r="E4" s="45"/>
    </row>
    <row r="5" spans="2:7" ht="15" customHeight="1" thickBot="1" x14ac:dyDescent="0.35">
      <c r="B5" s="43"/>
      <c r="C5" s="44"/>
      <c r="D5" s="44"/>
      <c r="E5" s="45"/>
    </row>
    <row r="6" spans="2:7" s="30" customFormat="1" ht="15" customHeight="1" x14ac:dyDescent="0.35">
      <c r="B6" s="12" t="s">
        <v>14</v>
      </c>
      <c r="C6" s="4"/>
      <c r="D6" s="2"/>
      <c r="E6" s="11"/>
    </row>
    <row r="7" spans="2:7" s="29" customFormat="1" ht="15" customHeight="1" thickBot="1" x14ac:dyDescent="0.4">
      <c r="B7" s="13" t="str">
        <f>"Lav sats pr. 1. januar "&amp;E7</f>
        <v>Lav sats pr. 1. januar 2026</v>
      </c>
      <c r="C7" s="15"/>
      <c r="D7" s="76">
        <v>2.2799999999999998</v>
      </c>
      <c r="E7" s="5">
        <v>2026</v>
      </c>
    </row>
    <row r="8" spans="2:7" ht="15" customHeight="1" x14ac:dyDescent="0.3">
      <c r="B8" s="43"/>
      <c r="C8" s="44"/>
      <c r="D8" s="44"/>
      <c r="E8" s="45"/>
    </row>
    <row r="9" spans="2:7" ht="15" customHeight="1" x14ac:dyDescent="0.3">
      <c r="B9" s="68" t="s">
        <v>2</v>
      </c>
      <c r="C9" s="69" t="s">
        <v>15</v>
      </c>
      <c r="D9" s="70" t="s">
        <v>16</v>
      </c>
      <c r="E9" s="71" t="s">
        <v>17</v>
      </c>
    </row>
    <row r="10" spans="2:7" ht="15" customHeight="1" x14ac:dyDescent="0.3">
      <c r="B10" s="77"/>
      <c r="C10" s="16"/>
      <c r="D10" s="17"/>
      <c r="E10" s="78"/>
    </row>
    <row r="11" spans="2:7" ht="15" customHeight="1" x14ac:dyDescent="0.3">
      <c r="B11" s="77"/>
      <c r="C11" s="16"/>
      <c r="D11" s="18"/>
      <c r="E11" s="78"/>
    </row>
    <row r="12" spans="2:7" ht="15" customHeight="1" x14ac:dyDescent="0.3">
      <c r="B12" s="77"/>
      <c r="C12" s="16"/>
      <c r="D12" s="17"/>
      <c r="E12" s="78"/>
    </row>
    <row r="13" spans="2:7" ht="15" customHeight="1" x14ac:dyDescent="0.3">
      <c r="B13" s="77"/>
      <c r="C13" s="16"/>
      <c r="D13" s="18"/>
      <c r="E13" s="78"/>
    </row>
    <row r="14" spans="2:7" ht="15" customHeight="1" x14ac:dyDescent="0.3">
      <c r="B14" s="77"/>
      <c r="C14" s="16"/>
      <c r="D14" s="17"/>
      <c r="E14" s="78"/>
    </row>
    <row r="15" spans="2:7" ht="15" customHeight="1" x14ac:dyDescent="0.3">
      <c r="B15" s="77"/>
      <c r="C15" s="16"/>
      <c r="D15" s="18"/>
      <c r="E15" s="78"/>
    </row>
    <row r="16" spans="2:7" ht="15" customHeight="1" x14ac:dyDescent="0.3">
      <c r="B16" s="77"/>
      <c r="C16" s="16"/>
      <c r="D16" s="17"/>
      <c r="E16" s="78"/>
    </row>
    <row r="17" spans="2:5" ht="15" customHeight="1" x14ac:dyDescent="0.3">
      <c r="B17" s="77"/>
      <c r="C17" s="16"/>
      <c r="D17" s="18"/>
      <c r="E17" s="78"/>
    </row>
    <row r="18" spans="2:5" ht="15" customHeight="1" x14ac:dyDescent="0.3">
      <c r="B18" s="77"/>
      <c r="C18" s="16"/>
      <c r="D18" s="17"/>
      <c r="E18" s="78"/>
    </row>
    <row r="19" spans="2:5" ht="15" customHeight="1" x14ac:dyDescent="0.3">
      <c r="B19" s="77"/>
      <c r="C19" s="16"/>
      <c r="D19" s="18"/>
      <c r="E19" s="78"/>
    </row>
    <row r="20" spans="2:5" ht="15" customHeight="1" thickBot="1" x14ac:dyDescent="0.35">
      <c r="B20" s="43"/>
      <c r="C20" s="46"/>
      <c r="D20" s="47" t="s">
        <v>18</v>
      </c>
      <c r="E20" s="48">
        <f>SUM(E10:E19)</f>
        <v>0</v>
      </c>
    </row>
    <row r="21" spans="2:5" ht="15" customHeight="1" thickBot="1" x14ac:dyDescent="0.35">
      <c r="B21" s="43"/>
      <c r="C21" s="44"/>
      <c r="D21" s="70" t="s">
        <v>19</v>
      </c>
      <c r="E21" s="72">
        <f>E20*D7</f>
        <v>0</v>
      </c>
    </row>
    <row r="22" spans="2:5" s="35" customFormat="1" ht="15" customHeight="1" x14ac:dyDescent="0.3">
      <c r="B22" s="49" t="s">
        <v>36</v>
      </c>
      <c r="C22" s="50"/>
      <c r="D22" s="50"/>
      <c r="E22" s="51"/>
    </row>
    <row r="23" spans="2:5" ht="15" customHeight="1" x14ac:dyDescent="0.3">
      <c r="B23" s="68" t="s">
        <v>2</v>
      </c>
      <c r="C23" s="69" t="s">
        <v>7</v>
      </c>
      <c r="D23" s="69"/>
      <c r="E23" s="71" t="s">
        <v>42</v>
      </c>
    </row>
    <row r="24" spans="2:5" ht="15" customHeight="1" x14ac:dyDescent="0.3">
      <c r="B24" s="6"/>
      <c r="C24" s="16"/>
      <c r="D24" s="16"/>
      <c r="E24" s="7"/>
    </row>
    <row r="25" spans="2:5" ht="15" customHeight="1" x14ac:dyDescent="0.3">
      <c r="B25" s="6"/>
      <c r="C25" s="16"/>
      <c r="D25" s="16"/>
      <c r="E25" s="7"/>
    </row>
    <row r="26" spans="2:5" ht="15" customHeight="1" x14ac:dyDescent="0.3">
      <c r="B26" s="6"/>
      <c r="C26" s="16"/>
      <c r="D26" s="16"/>
      <c r="E26" s="7"/>
    </row>
    <row r="27" spans="2:5" ht="15" customHeight="1" thickBot="1" x14ac:dyDescent="0.35">
      <c r="B27" s="6"/>
      <c r="C27" s="16"/>
      <c r="D27" s="19"/>
      <c r="E27" s="8"/>
    </row>
    <row r="28" spans="2:5" ht="15" customHeight="1" thickBot="1" x14ac:dyDescent="0.35">
      <c r="B28" s="43"/>
      <c r="C28" s="52"/>
      <c r="D28" s="20" t="s">
        <v>24</v>
      </c>
      <c r="E28" s="72">
        <f>SUM(E24:E27)</f>
        <v>0</v>
      </c>
    </row>
    <row r="29" spans="2:5" ht="15" customHeight="1" thickBot="1" x14ac:dyDescent="0.35">
      <c r="B29" s="43"/>
      <c r="C29" s="52"/>
      <c r="D29" s="53"/>
      <c r="E29" s="54"/>
    </row>
    <row r="30" spans="2:5" ht="15" customHeight="1" thickBot="1" x14ac:dyDescent="0.35">
      <c r="B30" s="43"/>
      <c r="C30" s="44"/>
      <c r="D30" s="70" t="s">
        <v>25</v>
      </c>
      <c r="E30" s="72">
        <f>SUM(E28,E21)</f>
        <v>0</v>
      </c>
    </row>
    <row r="31" spans="2:5" ht="15" customHeight="1" x14ac:dyDescent="0.3">
      <c r="B31" s="43"/>
      <c r="C31" s="44"/>
      <c r="D31" s="44"/>
      <c r="E31" s="45"/>
    </row>
    <row r="32" spans="2:5" s="35" customFormat="1" ht="15" customHeight="1" x14ac:dyDescent="0.3">
      <c r="B32" s="49"/>
      <c r="C32" s="73" t="s">
        <v>20</v>
      </c>
      <c r="D32" s="73"/>
      <c r="E32" s="51"/>
    </row>
    <row r="33" spans="2:5" ht="15" customHeight="1" x14ac:dyDescent="0.3">
      <c r="B33" s="43"/>
      <c r="C33" s="44" t="s">
        <v>3</v>
      </c>
      <c r="D33" s="21"/>
      <c r="E33" s="45"/>
    </row>
    <row r="34" spans="2:5" ht="15" customHeight="1" x14ac:dyDescent="0.3">
      <c r="B34" s="43"/>
      <c r="C34" s="44" t="s">
        <v>12</v>
      </c>
      <c r="D34" s="59"/>
      <c r="E34" s="45"/>
    </row>
    <row r="35" spans="2:5" ht="15" customHeight="1" x14ac:dyDescent="0.3">
      <c r="B35" s="43"/>
      <c r="C35" s="44" t="s">
        <v>22</v>
      </c>
      <c r="D35" s="59"/>
      <c r="E35" s="45"/>
    </row>
    <row r="36" spans="2:5" ht="15" customHeight="1" x14ac:dyDescent="0.3">
      <c r="B36" s="43"/>
      <c r="C36" s="44" t="s">
        <v>59</v>
      </c>
      <c r="D36" s="59"/>
      <c r="E36" s="45"/>
    </row>
    <row r="37" spans="2:5" ht="15" customHeight="1" x14ac:dyDescent="0.3">
      <c r="B37" s="43"/>
      <c r="C37" s="44" t="s">
        <v>21</v>
      </c>
      <c r="D37" s="59"/>
      <c r="E37" s="45"/>
    </row>
    <row r="38" spans="2:5" ht="15" customHeight="1" x14ac:dyDescent="0.3">
      <c r="B38" s="43"/>
      <c r="C38" s="44"/>
      <c r="D38" s="59"/>
      <c r="E38" s="45"/>
    </row>
    <row r="39" spans="2:5" s="35" customFormat="1" ht="15" customHeight="1" x14ac:dyDescent="0.3">
      <c r="B39" s="49"/>
      <c r="C39" s="73" t="s">
        <v>27</v>
      </c>
      <c r="D39" s="73"/>
      <c r="E39" s="51"/>
    </row>
    <row r="40" spans="2:5" ht="15" customHeight="1" x14ac:dyDescent="0.3">
      <c r="B40" s="43"/>
      <c r="C40" s="44" t="s">
        <v>23</v>
      </c>
      <c r="D40" s="21"/>
      <c r="E40" s="45"/>
    </row>
    <row r="41" spans="2:5" ht="15" customHeight="1" x14ac:dyDescent="0.3">
      <c r="B41" s="43"/>
      <c r="C41" s="44"/>
      <c r="D41" s="66"/>
      <c r="E41" s="45"/>
    </row>
  </sheetData>
  <mergeCells count="10">
    <mergeCell ref="B12:B13"/>
    <mergeCell ref="E12:E13"/>
    <mergeCell ref="B18:B19"/>
    <mergeCell ref="E18:E19"/>
    <mergeCell ref="E10:E11"/>
    <mergeCell ref="E14:E15"/>
    <mergeCell ref="E16:E17"/>
    <mergeCell ref="B10:B11"/>
    <mergeCell ref="B16:B17"/>
    <mergeCell ref="B14:B15"/>
  </mergeCells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4" tint="0.39997558519241921"/>
    <pageSetUpPr fitToPage="1"/>
  </sheetPr>
  <dimension ref="B1:G42"/>
  <sheetViews>
    <sheetView showGridLines="0" workbookViewId="0">
      <selection activeCell="B10" sqref="B10"/>
    </sheetView>
  </sheetViews>
  <sheetFormatPr defaultColWidth="9.1796875" defaultRowHeight="15" customHeight="1" x14ac:dyDescent="0.3"/>
  <cols>
    <col min="1" max="1" width="9.1796875" style="31"/>
    <col min="2" max="2" width="12.7265625" style="31" customWidth="1"/>
    <col min="3" max="4" width="36.7265625" style="31" customWidth="1"/>
    <col min="5" max="5" width="12.7265625" style="31" customWidth="1"/>
    <col min="6" max="6" width="9.1796875" style="31" customWidth="1"/>
    <col min="7" max="16384" width="9.1796875" style="31"/>
  </cols>
  <sheetData>
    <row r="1" spans="2:7" ht="15" customHeight="1" x14ac:dyDescent="0.35">
      <c r="B1" s="32" t="s">
        <v>54</v>
      </c>
      <c r="C1" s="28"/>
    </row>
    <row r="2" spans="2:7" ht="15" customHeight="1" x14ac:dyDescent="0.3">
      <c r="B2" s="50"/>
      <c r="C2" s="50"/>
      <c r="D2" s="50"/>
      <c r="E2" s="50"/>
    </row>
    <row r="3" spans="2:7" ht="15" customHeight="1" x14ac:dyDescent="0.3">
      <c r="B3" s="50"/>
      <c r="C3" s="50"/>
      <c r="D3" s="50"/>
      <c r="E3" s="50"/>
      <c r="G3" s="35"/>
    </row>
    <row r="4" spans="2:7" ht="15" customHeight="1" x14ac:dyDescent="0.3">
      <c r="B4" s="50"/>
      <c r="C4" s="50"/>
      <c r="D4" s="50"/>
      <c r="E4" s="50"/>
    </row>
    <row r="5" spans="2:7" ht="15" customHeight="1" thickBot="1" x14ac:dyDescent="0.35">
      <c r="B5" s="50"/>
      <c r="C5" s="50"/>
      <c r="D5" s="50"/>
      <c r="E5" s="50"/>
    </row>
    <row r="6" spans="2:7" s="29" customFormat="1" ht="15" customHeight="1" x14ac:dyDescent="0.35">
      <c r="B6" s="1" t="s">
        <v>5</v>
      </c>
      <c r="C6" s="4"/>
      <c r="D6" s="2"/>
      <c r="E6" s="3"/>
    </row>
    <row r="7" spans="2:7" s="29" customFormat="1" ht="15" customHeight="1" thickBot="1" x14ac:dyDescent="0.4">
      <c r="B7" s="9"/>
      <c r="C7" s="10"/>
      <c r="D7" s="10"/>
      <c r="E7" s="5">
        <f>Kørsel!E7</f>
        <v>2026</v>
      </c>
      <c r="G7" s="30"/>
    </row>
    <row r="8" spans="2:7" ht="15" customHeight="1" x14ac:dyDescent="0.3">
      <c r="B8" s="50"/>
      <c r="C8" s="50"/>
      <c r="D8" s="50"/>
      <c r="E8" s="50"/>
    </row>
    <row r="9" spans="2:7" ht="15" customHeight="1" thickBot="1" x14ac:dyDescent="0.35">
      <c r="B9" s="69" t="s">
        <v>2</v>
      </c>
      <c r="C9" s="69" t="s">
        <v>37</v>
      </c>
      <c r="D9" s="70" t="s">
        <v>16</v>
      </c>
      <c r="E9" s="74" t="s">
        <v>42</v>
      </c>
    </row>
    <row r="10" spans="2:7" ht="15" customHeight="1" thickBot="1" x14ac:dyDescent="0.35">
      <c r="B10" s="24"/>
      <c r="C10" s="25"/>
      <c r="D10" s="26"/>
      <c r="E10" s="27"/>
    </row>
    <row r="11" spans="2:7" ht="15" customHeight="1" x14ac:dyDescent="0.3">
      <c r="B11" s="50"/>
      <c r="C11" s="50"/>
      <c r="D11" s="50"/>
      <c r="E11" s="50"/>
    </row>
    <row r="12" spans="2:7" ht="15" customHeight="1" x14ac:dyDescent="0.3">
      <c r="B12" s="44"/>
      <c r="C12" s="73" t="s">
        <v>20</v>
      </c>
      <c r="D12" s="73"/>
      <c r="E12" s="50"/>
    </row>
    <row r="13" spans="2:7" ht="15" customHeight="1" x14ac:dyDescent="0.3">
      <c r="B13" s="44"/>
      <c r="C13" s="44" t="s">
        <v>28</v>
      </c>
      <c r="D13" s="21"/>
      <c r="E13" s="44"/>
    </row>
    <row r="14" spans="2:7" ht="15" customHeight="1" x14ac:dyDescent="0.3">
      <c r="B14" s="44"/>
      <c r="C14" s="44" t="s">
        <v>3</v>
      </c>
      <c r="D14" s="59"/>
      <c r="E14" s="44"/>
    </row>
    <row r="15" spans="2:7" ht="15" customHeight="1" x14ac:dyDescent="0.3">
      <c r="B15" s="44"/>
      <c r="C15" s="44" t="s">
        <v>12</v>
      </c>
      <c r="D15" s="59"/>
      <c r="E15" s="44"/>
    </row>
    <row r="16" spans="2:7" ht="15" customHeight="1" x14ac:dyDescent="0.3">
      <c r="B16" s="44"/>
      <c r="C16" s="44" t="s">
        <v>22</v>
      </c>
      <c r="D16" s="59"/>
      <c r="E16" s="44"/>
    </row>
    <row r="17" spans="2:5" ht="15" customHeight="1" x14ac:dyDescent="0.3">
      <c r="B17" s="44"/>
      <c r="C17" s="44" t="s">
        <v>59</v>
      </c>
      <c r="D17" s="59"/>
      <c r="E17" s="44"/>
    </row>
    <row r="18" spans="2:5" ht="15" customHeight="1" x14ac:dyDescent="0.3">
      <c r="B18" s="44"/>
      <c r="C18" s="44" t="s">
        <v>29</v>
      </c>
      <c r="D18" s="59"/>
      <c r="E18" s="44"/>
    </row>
    <row r="19" spans="2:5" ht="15" customHeight="1" x14ac:dyDescent="0.3">
      <c r="B19" s="44"/>
      <c r="C19" s="44"/>
      <c r="D19" s="59"/>
      <c r="E19" s="44"/>
    </row>
    <row r="20" spans="2:5" ht="15" customHeight="1" x14ac:dyDescent="0.3">
      <c r="B20" s="44"/>
      <c r="C20" s="73" t="s">
        <v>27</v>
      </c>
      <c r="D20" s="73"/>
      <c r="E20" s="50"/>
    </row>
    <row r="21" spans="2:5" ht="15" customHeight="1" x14ac:dyDescent="0.3">
      <c r="B21" s="44"/>
      <c r="C21" s="44" t="s">
        <v>23</v>
      </c>
      <c r="D21" s="21"/>
      <c r="E21" s="44"/>
    </row>
    <row r="22" spans="2:5" ht="15" customHeight="1" x14ac:dyDescent="0.3">
      <c r="B22" s="44"/>
      <c r="C22" s="44"/>
      <c r="D22" s="66"/>
      <c r="E22" s="44"/>
    </row>
    <row r="35" spans="2:3" ht="15" customHeight="1" x14ac:dyDescent="0.3">
      <c r="B35" s="39" t="s">
        <v>30</v>
      </c>
    </row>
    <row r="36" spans="2:3" ht="15" customHeight="1" x14ac:dyDescent="0.3">
      <c r="C36" s="31" t="s">
        <v>38</v>
      </c>
    </row>
    <row r="37" spans="2:3" ht="15" customHeight="1" x14ac:dyDescent="0.3">
      <c r="C37" s="31" t="s">
        <v>39</v>
      </c>
    </row>
    <row r="38" spans="2:3" ht="15" customHeight="1" x14ac:dyDescent="0.3">
      <c r="C38" s="31" t="s">
        <v>40</v>
      </c>
    </row>
    <row r="39" spans="2:3" ht="15" customHeight="1" x14ac:dyDescent="0.3">
      <c r="C39" s="31" t="s">
        <v>41</v>
      </c>
    </row>
    <row r="40" spans="2:3" ht="15" customHeight="1" x14ac:dyDescent="0.3">
      <c r="C40" s="31" t="s">
        <v>55</v>
      </c>
    </row>
    <row r="41" spans="2:3" ht="15" customHeight="1" x14ac:dyDescent="0.3">
      <c r="C41" s="31" t="s">
        <v>56</v>
      </c>
    </row>
    <row r="42" spans="2:3" ht="15" customHeight="1" x14ac:dyDescent="0.3">
      <c r="C42" s="31" t="s">
        <v>57</v>
      </c>
    </row>
  </sheetData>
  <sheetProtection sheet="1" objects="1" scenarios="1"/>
  <phoneticPr fontId="2" type="noConversion"/>
  <dataValidations xWindow="201" yWindow="213" count="1">
    <dataValidation type="list" allowBlank="1" showInputMessage="1" showErrorMessage="1" error="Vælg en periode fra listen." sqref="C10" xr:uid="{EE317F43-D450-4D7F-BA72-84FB4EC32D16}">
      <formula1>$C$36:$C$42</formula1>
    </dataValidation>
  </dataValidations>
  <pageMargins left="0.75" right="0.75" top="1" bottom="1" header="0" footer="0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4" tint="-0.249977111117893"/>
    <pageSetUpPr fitToPage="1"/>
  </sheetPr>
  <dimension ref="B1:E60"/>
  <sheetViews>
    <sheetView showGridLines="0" workbookViewId="0">
      <selection activeCell="B10" sqref="B10"/>
    </sheetView>
  </sheetViews>
  <sheetFormatPr defaultColWidth="9.1796875" defaultRowHeight="15" customHeight="1" x14ac:dyDescent="0.3"/>
  <cols>
    <col min="1" max="1" width="9.1796875" style="31"/>
    <col min="2" max="2" width="12.7265625" style="33" customWidth="1"/>
    <col min="3" max="4" width="36.7265625" style="31" customWidth="1"/>
    <col min="5" max="5" width="12.7265625" style="34" customWidth="1"/>
    <col min="6" max="16384" width="9.1796875" style="31"/>
  </cols>
  <sheetData>
    <row r="1" spans="2:5" ht="15" customHeight="1" x14ac:dyDescent="0.35">
      <c r="B1" s="42" t="s">
        <v>58</v>
      </c>
      <c r="C1" s="28"/>
    </row>
    <row r="2" spans="2:5" ht="15" customHeight="1" x14ac:dyDescent="0.3">
      <c r="B2" s="49"/>
      <c r="C2" s="50"/>
      <c r="D2" s="50"/>
      <c r="E2" s="51"/>
    </row>
    <row r="3" spans="2:5" ht="15" customHeight="1" x14ac:dyDescent="0.3">
      <c r="B3" s="49"/>
      <c r="C3" s="50"/>
      <c r="D3" s="50"/>
      <c r="E3" s="51"/>
    </row>
    <row r="4" spans="2:5" ht="15" customHeight="1" x14ac:dyDescent="0.3">
      <c r="B4" s="49"/>
      <c r="C4" s="50"/>
      <c r="D4" s="50"/>
      <c r="E4" s="51"/>
    </row>
    <row r="5" spans="2:5" ht="15" customHeight="1" thickBot="1" x14ac:dyDescent="0.35">
      <c r="B5" s="49"/>
      <c r="C5" s="50"/>
      <c r="D5" s="50"/>
      <c r="E5" s="51"/>
    </row>
    <row r="6" spans="2:5" s="29" customFormat="1" ht="15" customHeight="1" x14ac:dyDescent="0.35">
      <c r="B6" s="12" t="s">
        <v>4</v>
      </c>
      <c r="C6" s="4"/>
      <c r="D6" s="2"/>
      <c r="E6" s="11"/>
    </row>
    <row r="7" spans="2:5" s="29" customFormat="1" ht="15" customHeight="1" thickBot="1" x14ac:dyDescent="0.4">
      <c r="B7" s="23"/>
      <c r="C7" s="10"/>
      <c r="D7" s="10"/>
      <c r="E7" s="5">
        <f>Kørsel!E7</f>
        <v>2026</v>
      </c>
    </row>
    <row r="8" spans="2:5" ht="15" customHeight="1" x14ac:dyDescent="0.3">
      <c r="B8" s="49"/>
      <c r="C8" s="50"/>
      <c r="D8" s="50"/>
      <c r="E8" s="51"/>
    </row>
    <row r="9" spans="2:5" ht="15" customHeight="1" x14ac:dyDescent="0.3">
      <c r="B9" s="68" t="s">
        <v>2</v>
      </c>
      <c r="C9" s="69" t="s">
        <v>37</v>
      </c>
      <c r="D9" s="70" t="s">
        <v>43</v>
      </c>
      <c r="E9" s="71" t="s">
        <v>42</v>
      </c>
    </row>
    <row r="10" spans="2:5" ht="15" customHeight="1" x14ac:dyDescent="0.3">
      <c r="B10" s="6"/>
      <c r="C10" s="21"/>
      <c r="D10" s="21"/>
      <c r="E10" s="7"/>
    </row>
    <row r="11" spans="2:5" ht="15" customHeight="1" x14ac:dyDescent="0.3">
      <c r="B11" s="6"/>
      <c r="C11" s="21"/>
      <c r="D11" s="21"/>
      <c r="E11" s="7"/>
    </row>
    <row r="12" spans="2:5" ht="15" customHeight="1" x14ac:dyDescent="0.3">
      <c r="B12" s="6"/>
      <c r="C12" s="21"/>
      <c r="D12" s="21"/>
      <c r="E12" s="7"/>
    </row>
    <row r="13" spans="2:5" ht="15" customHeight="1" x14ac:dyDescent="0.3">
      <c r="B13" s="6"/>
      <c r="C13" s="21"/>
      <c r="D13" s="21"/>
      <c r="E13" s="7"/>
    </row>
    <row r="14" spans="2:5" ht="15" customHeight="1" x14ac:dyDescent="0.3">
      <c r="B14" s="49"/>
      <c r="C14" s="50"/>
      <c r="D14" s="50"/>
      <c r="E14" s="51"/>
    </row>
    <row r="15" spans="2:5" ht="15" customHeight="1" x14ac:dyDescent="0.3">
      <c r="B15" s="49" t="s">
        <v>33</v>
      </c>
      <c r="C15" s="50"/>
      <c r="D15" s="50"/>
      <c r="E15" s="51"/>
    </row>
    <row r="16" spans="2:5" ht="15" customHeight="1" thickBot="1" x14ac:dyDescent="0.35">
      <c r="B16" s="43"/>
      <c r="C16" s="20" t="s">
        <v>31</v>
      </c>
      <c r="D16" s="21"/>
      <c r="E16" s="60"/>
    </row>
    <row r="17" spans="2:5" ht="15" customHeight="1" thickBot="1" x14ac:dyDescent="0.35">
      <c r="B17" s="43"/>
      <c r="C17" s="20" t="s">
        <v>32</v>
      </c>
      <c r="D17" s="22"/>
      <c r="E17" s="72">
        <f>D16*D17</f>
        <v>0</v>
      </c>
    </row>
    <row r="18" spans="2:5" ht="15" customHeight="1" thickBot="1" x14ac:dyDescent="0.35">
      <c r="B18" s="43"/>
      <c r="C18" s="20" t="str">
        <f>"Km. (takst "&amp;Kørsel!D7&amp;")"</f>
        <v>Km. (takst 2,28)</v>
      </c>
      <c r="D18" s="22"/>
      <c r="E18" s="72">
        <f>D18*Kørsel!D7</f>
        <v>0</v>
      </c>
    </row>
    <row r="19" spans="2:5" ht="15" customHeight="1" x14ac:dyDescent="0.3">
      <c r="B19" s="43"/>
      <c r="C19" s="44"/>
      <c r="D19" s="44"/>
      <c r="E19" s="45"/>
    </row>
    <row r="20" spans="2:5" s="35" customFormat="1" ht="15" customHeight="1" x14ac:dyDescent="0.3">
      <c r="B20" s="49" t="s">
        <v>36</v>
      </c>
      <c r="C20" s="50"/>
      <c r="D20" s="50"/>
      <c r="E20" s="51"/>
    </row>
    <row r="21" spans="2:5" ht="15" customHeight="1" x14ac:dyDescent="0.3">
      <c r="B21" s="14" t="s">
        <v>2</v>
      </c>
      <c r="C21" s="69" t="s">
        <v>7</v>
      </c>
      <c r="D21" s="69"/>
      <c r="E21" s="71" t="s">
        <v>42</v>
      </c>
    </row>
    <row r="22" spans="2:5" ht="15" customHeight="1" x14ac:dyDescent="0.3">
      <c r="B22" s="6"/>
      <c r="C22" s="16"/>
      <c r="D22" s="16"/>
      <c r="E22" s="7"/>
    </row>
    <row r="23" spans="2:5" ht="15" customHeight="1" x14ac:dyDescent="0.3">
      <c r="B23" s="6"/>
      <c r="C23" s="16"/>
      <c r="D23" s="16"/>
      <c r="E23" s="7"/>
    </row>
    <row r="24" spans="2:5" ht="15" customHeight="1" x14ac:dyDescent="0.3">
      <c r="B24" s="6"/>
      <c r="C24" s="16"/>
      <c r="D24" s="16"/>
      <c r="E24" s="7"/>
    </row>
    <row r="25" spans="2:5" ht="15" customHeight="1" thickBot="1" x14ac:dyDescent="0.35">
      <c r="B25" s="6"/>
      <c r="C25" s="16"/>
      <c r="D25" s="19"/>
      <c r="E25" s="8"/>
    </row>
    <row r="26" spans="2:5" ht="15" customHeight="1" thickBot="1" x14ac:dyDescent="0.35">
      <c r="B26" s="43"/>
      <c r="C26" s="52"/>
      <c r="D26" s="20" t="s">
        <v>24</v>
      </c>
      <c r="E26" s="72">
        <f>SUM(E22:E25)</f>
        <v>0</v>
      </c>
    </row>
    <row r="27" spans="2:5" ht="15" customHeight="1" thickBot="1" x14ac:dyDescent="0.35">
      <c r="B27" s="43"/>
      <c r="C27" s="44"/>
      <c r="D27" s="44"/>
      <c r="E27" s="45"/>
    </row>
    <row r="28" spans="2:5" ht="15" customHeight="1" thickBot="1" x14ac:dyDescent="0.35">
      <c r="B28" s="43"/>
      <c r="C28" s="44"/>
      <c r="D28" s="20" t="s">
        <v>25</v>
      </c>
      <c r="E28" s="72">
        <f>SUM(E17,E18,E26)</f>
        <v>0</v>
      </c>
    </row>
    <row r="29" spans="2:5" ht="15" customHeight="1" x14ac:dyDescent="0.3">
      <c r="B29" s="49"/>
      <c r="C29" s="50"/>
      <c r="D29" s="50"/>
      <c r="E29" s="51"/>
    </row>
    <row r="30" spans="2:5" ht="15" customHeight="1" x14ac:dyDescent="0.3">
      <c r="B30" s="43"/>
      <c r="C30" s="73" t="s">
        <v>20</v>
      </c>
      <c r="D30" s="73"/>
      <c r="E30" s="51"/>
    </row>
    <row r="31" spans="2:5" ht="15" customHeight="1" x14ac:dyDescent="0.3">
      <c r="B31" s="43"/>
      <c r="C31" s="44" t="s">
        <v>28</v>
      </c>
      <c r="D31" s="21"/>
      <c r="E31" s="45"/>
    </row>
    <row r="32" spans="2:5" ht="15" customHeight="1" x14ac:dyDescent="0.3">
      <c r="B32" s="43"/>
      <c r="C32" s="44" t="s">
        <v>3</v>
      </c>
      <c r="D32" s="59"/>
      <c r="E32" s="45"/>
    </row>
    <row r="33" spans="2:5" ht="15" customHeight="1" x14ac:dyDescent="0.3">
      <c r="B33" s="43"/>
      <c r="C33" s="44" t="s">
        <v>12</v>
      </c>
      <c r="D33" s="59"/>
      <c r="E33" s="45"/>
    </row>
    <row r="34" spans="2:5" ht="15" customHeight="1" x14ac:dyDescent="0.3">
      <c r="B34" s="43"/>
      <c r="C34" s="44" t="s">
        <v>22</v>
      </c>
      <c r="D34" s="59"/>
      <c r="E34" s="45"/>
    </row>
    <row r="35" spans="2:5" ht="15" customHeight="1" x14ac:dyDescent="0.3">
      <c r="B35" s="43"/>
      <c r="C35" s="44" t="s">
        <v>13</v>
      </c>
      <c r="D35" s="59"/>
      <c r="E35" s="45"/>
    </row>
    <row r="36" spans="2:5" ht="15" customHeight="1" x14ac:dyDescent="0.3">
      <c r="B36" s="43"/>
      <c r="C36" s="44" t="s">
        <v>29</v>
      </c>
      <c r="D36" s="59"/>
      <c r="E36" s="45"/>
    </row>
    <row r="37" spans="2:5" ht="15" customHeight="1" x14ac:dyDescent="0.3">
      <c r="B37" s="43"/>
      <c r="C37" s="44"/>
      <c r="D37" s="59"/>
      <c r="E37" s="45"/>
    </row>
    <row r="38" spans="2:5" ht="15" customHeight="1" x14ac:dyDescent="0.3">
      <c r="B38" s="43"/>
      <c r="C38" s="73" t="s">
        <v>27</v>
      </c>
      <c r="D38" s="73"/>
      <c r="E38" s="51"/>
    </row>
    <row r="39" spans="2:5" ht="15" customHeight="1" x14ac:dyDescent="0.3">
      <c r="B39" s="43"/>
      <c r="C39" s="44" t="s">
        <v>23</v>
      </c>
      <c r="D39" s="21"/>
      <c r="E39" s="45"/>
    </row>
    <row r="40" spans="2:5" ht="15" customHeight="1" x14ac:dyDescent="0.3">
      <c r="B40" s="43"/>
      <c r="C40" s="44"/>
      <c r="D40" s="66"/>
      <c r="E40" s="45"/>
    </row>
    <row r="41" spans="2:5" ht="15" customHeight="1" x14ac:dyDescent="0.3">
      <c r="B41" s="49" t="s">
        <v>26</v>
      </c>
      <c r="C41" s="50"/>
      <c r="D41" s="50"/>
      <c r="E41" s="51"/>
    </row>
    <row r="42" spans="2:5" ht="15" customHeight="1" x14ac:dyDescent="0.3">
      <c r="B42" s="49"/>
      <c r="C42" s="50"/>
      <c r="D42" s="50"/>
      <c r="E42" s="51"/>
    </row>
    <row r="43" spans="2:5" ht="15" customHeight="1" x14ac:dyDescent="0.3">
      <c r="B43" s="43" t="s">
        <v>9</v>
      </c>
      <c r="C43" s="75"/>
      <c r="D43" s="44"/>
      <c r="E43" s="45"/>
    </row>
    <row r="44" spans="2:5" ht="15" customHeight="1" x14ac:dyDescent="0.3">
      <c r="B44" s="43"/>
      <c r="C44" s="44"/>
      <c r="D44" s="44"/>
      <c r="E44" s="45"/>
    </row>
    <row r="45" spans="2:5" ht="15" customHeight="1" x14ac:dyDescent="0.3">
      <c r="B45" s="43"/>
      <c r="C45" s="57"/>
      <c r="D45" s="57"/>
      <c r="E45" s="45"/>
    </row>
    <row r="46" spans="2:5" s="38" customFormat="1" ht="15" customHeight="1" x14ac:dyDescent="0.25">
      <c r="B46" s="56"/>
      <c r="C46" s="58" t="s">
        <v>8</v>
      </c>
      <c r="D46" s="58" t="s">
        <v>11</v>
      </c>
      <c r="E46" s="55"/>
    </row>
    <row r="47" spans="2:5" ht="15" customHeight="1" x14ac:dyDescent="0.3">
      <c r="B47" s="43"/>
      <c r="C47" s="44"/>
      <c r="D47" s="44"/>
      <c r="E47" s="45"/>
    </row>
    <row r="48" spans="2:5" s="35" customFormat="1" ht="15" customHeight="1" x14ac:dyDescent="0.3">
      <c r="B48" s="49" t="s">
        <v>46</v>
      </c>
      <c r="C48" s="50"/>
      <c r="D48" s="50"/>
      <c r="E48" s="51"/>
    </row>
    <row r="49" spans="2:5" s="35" customFormat="1" ht="15" customHeight="1" x14ac:dyDescent="0.3">
      <c r="B49" s="49" t="s">
        <v>45</v>
      </c>
      <c r="C49" s="50"/>
      <c r="D49" s="50"/>
      <c r="E49" s="51"/>
    </row>
    <row r="50" spans="2:5" s="35" customFormat="1" ht="15" customHeight="1" x14ac:dyDescent="0.3">
      <c r="B50" s="49" t="s">
        <v>44</v>
      </c>
      <c r="C50" s="50"/>
      <c r="D50" s="50"/>
      <c r="E50" s="51"/>
    </row>
    <row r="52" spans="2:5" s="35" customFormat="1" ht="15" customHeight="1" x14ac:dyDescent="0.3">
      <c r="B52" s="36"/>
      <c r="E52" s="37"/>
    </row>
    <row r="53" spans="2:5" s="35" customFormat="1" ht="15" customHeight="1" x14ac:dyDescent="0.3">
      <c r="B53" s="40"/>
      <c r="E53" s="37"/>
    </row>
    <row r="56" spans="2:5" ht="15" customHeight="1" x14ac:dyDescent="0.3">
      <c r="B56" s="41"/>
    </row>
    <row r="57" spans="2:5" ht="15" customHeight="1" x14ac:dyDescent="0.3">
      <c r="B57" s="41"/>
    </row>
    <row r="58" spans="2:5" ht="15" customHeight="1" x14ac:dyDescent="0.3">
      <c r="B58" s="41"/>
    </row>
    <row r="59" spans="2:5" ht="15" customHeight="1" x14ac:dyDescent="0.3">
      <c r="B59" s="41"/>
    </row>
    <row r="60" spans="2:5" ht="15" customHeight="1" x14ac:dyDescent="0.3">
      <c r="B60" s="41">
        <v>4</v>
      </c>
    </row>
  </sheetData>
  <sheetProtection sheet="1" objects="1" scenarios="1"/>
  <pageMargins left="0.75" right="0.75" top="1" bottom="1" header="0" footer="0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>
    <tabColor theme="4" tint="-0.499984740745262"/>
    <pageSetUpPr fitToPage="1"/>
  </sheetPr>
  <dimension ref="B1:E65"/>
  <sheetViews>
    <sheetView showGridLines="0" workbookViewId="0">
      <selection activeCell="E9" sqref="E9"/>
    </sheetView>
  </sheetViews>
  <sheetFormatPr defaultColWidth="9.1796875" defaultRowHeight="15" customHeight="1" x14ac:dyDescent="0.3"/>
  <cols>
    <col min="1" max="1" width="9.1796875" style="31"/>
    <col min="2" max="2" width="12.7265625" style="33" customWidth="1"/>
    <col min="3" max="3" width="27.7265625" style="31" customWidth="1"/>
    <col min="4" max="4" width="45.7265625" style="31" customWidth="1"/>
    <col min="5" max="5" width="12.7265625" style="34" customWidth="1"/>
    <col min="6" max="16384" width="9.1796875" style="31"/>
  </cols>
  <sheetData>
    <row r="1" spans="2:5" ht="15" customHeight="1" x14ac:dyDescent="0.35">
      <c r="B1" s="42" t="s">
        <v>54</v>
      </c>
      <c r="C1" s="28"/>
    </row>
    <row r="2" spans="2:5" ht="15" customHeight="1" x14ac:dyDescent="0.3">
      <c r="B2" s="49"/>
      <c r="C2" s="50"/>
      <c r="D2" s="44"/>
      <c r="E2" s="45"/>
    </row>
    <row r="3" spans="2:5" ht="15" customHeight="1" x14ac:dyDescent="0.3">
      <c r="B3" s="49"/>
      <c r="C3" s="50"/>
      <c r="D3" s="44"/>
      <c r="E3" s="45"/>
    </row>
    <row r="4" spans="2:5" ht="15" customHeight="1" x14ac:dyDescent="0.3">
      <c r="B4" s="49"/>
      <c r="C4" s="50"/>
      <c r="D4" s="44"/>
      <c r="E4" s="45"/>
    </row>
    <row r="5" spans="2:5" ht="15" customHeight="1" thickBot="1" x14ac:dyDescent="0.35">
      <c r="B5" s="49"/>
      <c r="C5" s="50"/>
      <c r="D5" s="44"/>
      <c r="E5" s="45"/>
    </row>
    <row r="6" spans="2:5" s="29" customFormat="1" ht="15" customHeight="1" x14ac:dyDescent="0.35">
      <c r="B6" s="12" t="s">
        <v>34</v>
      </c>
      <c r="C6" s="4"/>
      <c r="D6" s="2"/>
      <c r="E6" s="11"/>
    </row>
    <row r="7" spans="2:5" s="29" customFormat="1" ht="15" customHeight="1" thickBot="1" x14ac:dyDescent="0.4">
      <c r="B7" s="23"/>
      <c r="C7" s="10"/>
      <c r="D7" s="15"/>
      <c r="E7" s="5">
        <f>Kørsel!E7</f>
        <v>2026</v>
      </c>
    </row>
    <row r="8" spans="2:5" ht="15" customHeight="1" x14ac:dyDescent="0.3">
      <c r="B8" s="49"/>
      <c r="C8" s="50"/>
      <c r="D8" s="44"/>
      <c r="E8" s="45"/>
    </row>
    <row r="9" spans="2:5" ht="15" customHeight="1" x14ac:dyDescent="0.3">
      <c r="B9" s="61" t="s">
        <v>35</v>
      </c>
      <c r="C9" s="44"/>
      <c r="D9" s="44"/>
      <c r="E9" s="7"/>
    </row>
    <row r="10" spans="2:5" ht="15" customHeight="1" x14ac:dyDescent="0.3">
      <c r="B10" s="49"/>
      <c r="C10" s="50"/>
      <c r="D10" s="44"/>
      <c r="E10" s="45"/>
    </row>
    <row r="11" spans="2:5" ht="15" customHeight="1" x14ac:dyDescent="0.3">
      <c r="B11" s="49" t="s">
        <v>0</v>
      </c>
      <c r="C11" s="50"/>
      <c r="D11" s="44"/>
      <c r="E11" s="45"/>
    </row>
    <row r="12" spans="2:5" ht="15" customHeight="1" x14ac:dyDescent="0.3">
      <c r="B12" s="68" t="s">
        <v>2</v>
      </c>
      <c r="C12" s="69" t="s">
        <v>10</v>
      </c>
      <c r="D12" s="69" t="s">
        <v>53</v>
      </c>
      <c r="E12" s="71" t="s">
        <v>0</v>
      </c>
    </row>
    <row r="13" spans="2:5" ht="15" customHeight="1" x14ac:dyDescent="0.3">
      <c r="B13" s="6"/>
      <c r="C13" s="21"/>
      <c r="D13" s="21"/>
      <c r="E13" s="7"/>
    </row>
    <row r="14" spans="2:5" ht="15" customHeight="1" x14ac:dyDescent="0.3">
      <c r="B14" s="6"/>
      <c r="C14" s="21"/>
      <c r="D14" s="21"/>
      <c r="E14" s="7"/>
    </row>
    <row r="15" spans="2:5" ht="15" customHeight="1" x14ac:dyDescent="0.3">
      <c r="B15" s="6"/>
      <c r="C15" s="21"/>
      <c r="D15" s="21"/>
      <c r="E15" s="7"/>
    </row>
    <row r="16" spans="2:5" ht="15" customHeight="1" x14ac:dyDescent="0.3">
      <c r="B16" s="6"/>
      <c r="C16" s="21"/>
      <c r="D16" s="21"/>
      <c r="E16" s="7"/>
    </row>
    <row r="17" spans="2:5" ht="15" customHeight="1" x14ac:dyDescent="0.3">
      <c r="B17" s="6"/>
      <c r="C17" s="21"/>
      <c r="D17" s="21"/>
      <c r="E17" s="7"/>
    </row>
    <row r="18" spans="2:5" ht="15" customHeight="1" x14ac:dyDescent="0.3">
      <c r="B18" s="6"/>
      <c r="C18" s="21"/>
      <c r="D18" s="21"/>
      <c r="E18" s="7"/>
    </row>
    <row r="19" spans="2:5" ht="15" customHeight="1" x14ac:dyDescent="0.3">
      <c r="B19" s="6"/>
      <c r="C19" s="21"/>
      <c r="D19" s="21"/>
      <c r="E19" s="7"/>
    </row>
    <row r="20" spans="2:5" ht="15" customHeight="1" x14ac:dyDescent="0.3">
      <c r="B20" s="62"/>
      <c r="C20" s="63"/>
      <c r="D20" s="69" t="s">
        <v>52</v>
      </c>
      <c r="E20" s="71">
        <f>SUM(E13:E19)</f>
        <v>0</v>
      </c>
    </row>
    <row r="21" spans="2:5" ht="15" customHeight="1" x14ac:dyDescent="0.3">
      <c r="B21" s="49" t="s">
        <v>51</v>
      </c>
      <c r="C21" s="50"/>
      <c r="D21" s="44"/>
      <c r="E21" s="45"/>
    </row>
    <row r="22" spans="2:5" ht="15" customHeight="1" x14ac:dyDescent="0.3">
      <c r="B22" s="68" t="s">
        <v>2</v>
      </c>
      <c r="C22" s="69" t="s">
        <v>6</v>
      </c>
      <c r="D22" s="69" t="s">
        <v>53</v>
      </c>
      <c r="E22" s="71" t="s">
        <v>51</v>
      </c>
    </row>
    <row r="23" spans="2:5" ht="15" customHeight="1" x14ac:dyDescent="0.3">
      <c r="B23" s="6"/>
      <c r="C23" s="21"/>
      <c r="D23" s="21"/>
      <c r="E23" s="7"/>
    </row>
    <row r="24" spans="2:5" ht="15" customHeight="1" x14ac:dyDescent="0.3">
      <c r="B24" s="6"/>
      <c r="C24" s="21"/>
      <c r="D24" s="21"/>
      <c r="E24" s="7"/>
    </row>
    <row r="25" spans="2:5" ht="15" customHeight="1" x14ac:dyDescent="0.3">
      <c r="B25" s="6"/>
      <c r="C25" s="21"/>
      <c r="D25" s="21"/>
      <c r="E25" s="7"/>
    </row>
    <row r="26" spans="2:5" ht="15" customHeight="1" x14ac:dyDescent="0.3">
      <c r="B26" s="6"/>
      <c r="C26" s="21"/>
      <c r="D26" s="21"/>
      <c r="E26" s="7"/>
    </row>
    <row r="27" spans="2:5" ht="15" customHeight="1" x14ac:dyDescent="0.3">
      <c r="B27" s="6"/>
      <c r="C27" s="21"/>
      <c r="D27" s="21"/>
      <c r="E27" s="7"/>
    </row>
    <row r="28" spans="2:5" ht="15" customHeight="1" x14ac:dyDescent="0.3">
      <c r="B28" s="6"/>
      <c r="C28" s="21"/>
      <c r="D28" s="21"/>
      <c r="E28" s="7"/>
    </row>
    <row r="29" spans="2:5" ht="15" customHeight="1" x14ac:dyDescent="0.3">
      <c r="B29" s="6"/>
      <c r="C29" s="21"/>
      <c r="D29" s="21"/>
      <c r="E29" s="7"/>
    </row>
    <row r="30" spans="2:5" ht="15" customHeight="1" x14ac:dyDescent="0.3">
      <c r="B30" s="62"/>
      <c r="C30" s="63"/>
      <c r="D30" s="69" t="s">
        <v>1</v>
      </c>
      <c r="E30" s="71">
        <f>SUM(E23:E29)</f>
        <v>0</v>
      </c>
    </row>
    <row r="31" spans="2:5" ht="15" customHeight="1" thickBot="1" x14ac:dyDescent="0.35">
      <c r="B31" s="43"/>
      <c r="C31" s="64"/>
      <c r="D31" s="66"/>
      <c r="E31" s="67"/>
    </row>
    <row r="32" spans="2:5" ht="15" customHeight="1" thickBot="1" x14ac:dyDescent="0.35">
      <c r="B32" s="43"/>
      <c r="C32" s="44"/>
      <c r="D32" s="20" t="s">
        <v>47</v>
      </c>
      <c r="E32" s="72">
        <f>SUM(E9+E20-E30)</f>
        <v>0</v>
      </c>
    </row>
    <row r="33" spans="2:5" ht="15" customHeight="1" thickBot="1" x14ac:dyDescent="0.35">
      <c r="B33" s="65"/>
      <c r="C33" s="44"/>
      <c r="D33" s="44"/>
      <c r="E33" s="45"/>
    </row>
    <row r="34" spans="2:5" ht="15" customHeight="1" thickBot="1" x14ac:dyDescent="0.35">
      <c r="B34" s="43"/>
      <c r="C34" s="44"/>
      <c r="D34" s="20" t="s">
        <v>48</v>
      </c>
      <c r="E34" s="72">
        <f>-SUMIF(E32,"&lt;0")</f>
        <v>0</v>
      </c>
    </row>
    <row r="35" spans="2:5" ht="15" customHeight="1" thickBot="1" x14ac:dyDescent="0.35">
      <c r="B35" s="43"/>
      <c r="C35" s="44"/>
      <c r="D35" s="44"/>
      <c r="E35" s="45"/>
    </row>
    <row r="36" spans="2:5" ht="15" customHeight="1" thickBot="1" x14ac:dyDescent="0.35">
      <c r="B36" s="43"/>
      <c r="C36" s="44"/>
      <c r="D36" s="70" t="s">
        <v>49</v>
      </c>
      <c r="E36" s="72">
        <f>SUMIF(E32,"&gt;0")</f>
        <v>0</v>
      </c>
    </row>
    <row r="37" spans="2:5" ht="15" customHeight="1" x14ac:dyDescent="0.3">
      <c r="B37" s="43"/>
      <c r="C37" s="44"/>
      <c r="D37" s="44"/>
      <c r="E37" s="45"/>
    </row>
    <row r="38" spans="2:5" ht="15" customHeight="1" x14ac:dyDescent="0.3">
      <c r="B38" s="43"/>
      <c r="C38" s="73" t="s">
        <v>20</v>
      </c>
      <c r="D38" s="73"/>
      <c r="E38" s="45"/>
    </row>
    <row r="39" spans="2:5" ht="15" customHeight="1" x14ac:dyDescent="0.3">
      <c r="B39" s="43"/>
      <c r="C39" s="44" t="s">
        <v>28</v>
      </c>
      <c r="D39" s="21"/>
      <c r="E39" s="45"/>
    </row>
    <row r="40" spans="2:5" ht="15" customHeight="1" x14ac:dyDescent="0.3">
      <c r="B40" s="43"/>
      <c r="C40" s="44" t="s">
        <v>3</v>
      </c>
      <c r="D40" s="59"/>
      <c r="E40" s="45"/>
    </row>
    <row r="41" spans="2:5" ht="15" customHeight="1" x14ac:dyDescent="0.3">
      <c r="B41" s="43"/>
      <c r="C41" s="44" t="s">
        <v>12</v>
      </c>
      <c r="D41" s="59"/>
      <c r="E41" s="45"/>
    </row>
    <row r="42" spans="2:5" ht="15" customHeight="1" x14ac:dyDescent="0.3">
      <c r="B42" s="43"/>
      <c r="C42" s="44" t="s">
        <v>22</v>
      </c>
      <c r="D42" s="59"/>
      <c r="E42" s="45"/>
    </row>
    <row r="43" spans="2:5" ht="15" customHeight="1" x14ac:dyDescent="0.3">
      <c r="B43" s="43"/>
      <c r="C43" s="44" t="s">
        <v>29</v>
      </c>
      <c r="D43" s="59"/>
      <c r="E43" s="45"/>
    </row>
    <row r="44" spans="2:5" ht="15" customHeight="1" x14ac:dyDescent="0.3">
      <c r="B44" s="43"/>
      <c r="C44" s="44"/>
      <c r="D44" s="59"/>
      <c r="E44" s="45"/>
    </row>
    <row r="45" spans="2:5" ht="15" customHeight="1" x14ac:dyDescent="0.3">
      <c r="B45" s="43"/>
      <c r="C45" s="73" t="s">
        <v>27</v>
      </c>
      <c r="D45" s="73"/>
      <c r="E45" s="45"/>
    </row>
    <row r="46" spans="2:5" ht="15" customHeight="1" x14ac:dyDescent="0.3">
      <c r="B46" s="43"/>
      <c r="C46" s="44" t="s">
        <v>50</v>
      </c>
      <c r="D46" s="21"/>
      <c r="E46" s="45"/>
    </row>
    <row r="47" spans="2:5" ht="15" customHeight="1" x14ac:dyDescent="0.3">
      <c r="B47" s="43"/>
      <c r="C47" s="44"/>
      <c r="D47" s="44"/>
      <c r="E47" s="45"/>
    </row>
    <row r="48" spans="2:5" ht="15" customHeight="1" x14ac:dyDescent="0.3">
      <c r="B48" s="49" t="s">
        <v>26</v>
      </c>
      <c r="C48" s="50"/>
      <c r="D48" s="50"/>
      <c r="E48" s="45"/>
    </row>
    <row r="49" spans="2:5" ht="15" customHeight="1" x14ac:dyDescent="0.3">
      <c r="B49" s="49"/>
      <c r="C49" s="50"/>
      <c r="D49" s="50"/>
      <c r="E49" s="45"/>
    </row>
    <row r="50" spans="2:5" ht="15" customHeight="1" x14ac:dyDescent="0.3">
      <c r="B50" s="43" t="s">
        <v>9</v>
      </c>
      <c r="C50" s="75"/>
      <c r="D50" s="44"/>
      <c r="E50" s="45"/>
    </row>
    <row r="51" spans="2:5" ht="15" customHeight="1" x14ac:dyDescent="0.3">
      <c r="B51" s="43"/>
      <c r="C51" s="44"/>
      <c r="D51" s="44"/>
      <c r="E51" s="45"/>
    </row>
    <row r="52" spans="2:5" ht="15" customHeight="1" x14ac:dyDescent="0.3">
      <c r="B52" s="43"/>
      <c r="C52" s="57"/>
      <c r="D52" s="44"/>
      <c r="E52" s="45"/>
    </row>
    <row r="53" spans="2:5" s="38" customFormat="1" ht="15" customHeight="1" x14ac:dyDescent="0.25">
      <c r="B53" s="56"/>
      <c r="C53" s="58" t="s">
        <v>11</v>
      </c>
      <c r="D53" s="58"/>
      <c r="E53" s="55"/>
    </row>
    <row r="61" spans="2:5" ht="15" customHeight="1" x14ac:dyDescent="0.3">
      <c r="B61" s="41"/>
    </row>
    <row r="62" spans="2:5" ht="15" customHeight="1" x14ac:dyDescent="0.3">
      <c r="B62" s="41"/>
    </row>
    <row r="63" spans="2:5" ht="15" customHeight="1" x14ac:dyDescent="0.3">
      <c r="B63" s="41"/>
    </row>
    <row r="64" spans="2:5" ht="15" customHeight="1" x14ac:dyDescent="0.3">
      <c r="B64" s="41"/>
    </row>
    <row r="65" spans="2:2" ht="15" customHeight="1" x14ac:dyDescent="0.3">
      <c r="B65" s="41"/>
    </row>
  </sheetData>
  <sheetProtection sheet="1" objects="1" scenarios="1"/>
  <pageMargins left="0.75" right="0.75" top="1" bottom="1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Kørsel</vt:lpstr>
      <vt:lpstr>Telefontilskud</vt:lpstr>
      <vt:lpstr>Honorar</vt:lpstr>
      <vt:lpstr>Indtægter - udgifter</vt:lpstr>
      <vt:lpstr>Honorar!Udskriftsområde</vt:lpstr>
      <vt:lpstr>'Indtægter - udgifter'!Udskriftsområde</vt:lpstr>
      <vt:lpstr>Kørsel!Udskriftsområde</vt:lpstr>
      <vt:lpstr>Telefontilskud!Udskriftsområde</vt:lpstr>
    </vt:vector>
  </TitlesOfParts>
  <Company>Diabetesforeningen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</dc:creator>
  <cp:lastModifiedBy>Freja Detterberg</cp:lastModifiedBy>
  <cp:lastPrinted>2020-12-01T16:56:09Z</cp:lastPrinted>
  <dcterms:created xsi:type="dcterms:W3CDTF">2008-01-10T13:51:02Z</dcterms:created>
  <dcterms:modified xsi:type="dcterms:W3CDTF">2026-01-20T08:11:40Z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I2NotArchived">
    <vt:lpwstr/>
  </property>
</Properties>
</file>